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80" windowWidth="18015" windowHeight="11025" firstSheet="2" activeTab="2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25725"/>
</workbook>
</file>

<file path=xl/calcChain.xml><?xml version="1.0" encoding="utf-8"?>
<calcChain xmlns="http://schemas.openxmlformats.org/spreadsheetml/2006/main">
  <c r="C6" i="4"/>
  <c r="E6" i="3"/>
  <c r="C6"/>
</calcChain>
</file>

<file path=xl/sharedStrings.xml><?xml version="1.0" encoding="utf-8"?>
<sst xmlns="http://schemas.openxmlformats.org/spreadsheetml/2006/main" count="119" uniqueCount="69">
  <si>
    <t>表3-1</t>
  </si>
  <si>
    <t>2017年--2018年末发行的新增地方政府一般债券情况表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</si>
  <si>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</si>
  <si>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</si>
  <si>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</si>
  <si>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</si>
  <si>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</si>
  <si>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</si>
  <si>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</si>
  <si>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</si>
  <si>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</si>
  <si>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</si>
  <si>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</t>
  </si>
  <si>
    <t>债券期限</t>
  </si>
  <si>
    <t>其中：债券资金安排</t>
  </si>
  <si>
    <t>2017年广东省政府一般债券（五期）</t>
  </si>
  <si>
    <t>20170712新增一般公3</t>
  </si>
  <si>
    <t>一般债券</t>
  </si>
  <si>
    <t>2017-07-12</t>
  </si>
  <si>
    <t>3.68%</t>
  </si>
  <si>
    <t>3年</t>
  </si>
  <si>
    <t>2017年广东省政府一般债券（六期）</t>
  </si>
  <si>
    <t>20170712新增一般公5</t>
  </si>
  <si>
    <t>3.7%</t>
  </si>
  <si>
    <t>5年</t>
  </si>
  <si>
    <t>2017年广东省政府一般债券（七期）</t>
  </si>
  <si>
    <t>20170712新增一般公7</t>
  </si>
  <si>
    <t>3.9%</t>
  </si>
  <si>
    <t>7年</t>
  </si>
  <si>
    <t>2017年广东省政府一般债券（八期）</t>
  </si>
  <si>
    <t>20170712新增一般公10</t>
  </si>
  <si>
    <t>3.88%</t>
  </si>
  <si>
    <t>10年</t>
  </si>
  <si>
    <t>2018年广东省政府一般债券（四期）</t>
  </si>
  <si>
    <t>1805128</t>
  </si>
  <si>
    <t>2018-07-09</t>
  </si>
  <si>
    <t>2018年广东省政府一般债券（三期）</t>
  </si>
  <si>
    <t>1805127</t>
  </si>
  <si>
    <t>3.69%</t>
  </si>
  <si>
    <t>2017年--2018年末发行的新增地方政府专项债券情况表</t>
  </si>
  <si>
    <t>债券项目资产类型</t>
  </si>
  <si>
    <t>已取得项目收益</t>
  </si>
  <si>
    <t>专项债券</t>
  </si>
  <si>
    <t>2017年广东省（阳江市）土地储备专项债券（一期）--2017年广东省政府专项债券（十九期）</t>
  </si>
  <si>
    <t>20170810阳江土储5</t>
  </si>
  <si>
    <t>2017-08-10</t>
  </si>
  <si>
    <t>3.8%</t>
  </si>
  <si>
    <t>2018年广东省（阳江市）土地储备专项债券（一期）--2018年广东省政府专项债券（二十五期）</t>
  </si>
  <si>
    <t>1805205</t>
  </si>
  <si>
    <t>土地储备专项债券</t>
  </si>
  <si>
    <t>2018-08-16</t>
  </si>
  <si>
    <t>3.71%</t>
  </si>
  <si>
    <t>表3-2</t>
  </si>
  <si>
    <t>2017年--2018年末发行的新增地方政府一般债券资金收支情况表</t>
  </si>
  <si>
    <t>序号</t>
  </si>
  <si>
    <t>2017年--2018年末新增一般债券资金收入</t>
  </si>
  <si>
    <t>2017年--2018年末新增一般债券资金安排的支出</t>
  </si>
  <si>
    <t>金额</t>
  </si>
  <si>
    <t>支出功能分类</t>
  </si>
  <si>
    <t>合计</t>
  </si>
  <si>
    <t>204公共安全支出</t>
  </si>
  <si>
    <t>210医疗卫生与计划生育支出</t>
  </si>
  <si>
    <t>211节能环保支出</t>
  </si>
  <si>
    <t>212城乡社区支出</t>
  </si>
  <si>
    <t>213农林水支出</t>
  </si>
  <si>
    <t>222粮油物资储备支出</t>
  </si>
  <si>
    <t>2017年--2018年末发行的新增地方政府专项债券资金收支情况表</t>
  </si>
  <si>
    <t>2017年--2018年末新增专项债券资金收入</t>
  </si>
  <si>
    <t>2017年--2018年末新增专项债券资金安排的支出</t>
  </si>
</sst>
</file>

<file path=xl/styles.xml><?xml version="1.0" encoding="utf-8"?>
<styleSheet xmlns="http://schemas.openxmlformats.org/spreadsheetml/2006/main">
  <numFmts count="4">
    <numFmt numFmtId="176" formatCode="#,##0.00000"/>
    <numFmt numFmtId="177" formatCode="#,##0.000000"/>
    <numFmt numFmtId="178" formatCode="#,##0.0000000000000000_ "/>
    <numFmt numFmtId="179" formatCode="#,##0.0000000000_ "/>
  </numFmts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微软雅黑"/>
      <family val="2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176" fontId="4" fillId="0" borderId="10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177" fontId="4" fillId="0" borderId="10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177" fontId="4" fillId="0" borderId="18" xfId="0" applyNumberFormat="1" applyFont="1" applyBorder="1" applyAlignment="1">
      <alignment horizontal="right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 wrapText="1"/>
    </xf>
    <xf numFmtId="177" fontId="4" fillId="0" borderId="19" xfId="0" applyNumberFormat="1" applyFont="1" applyBorder="1" applyAlignment="1">
      <alignment horizontal="right" vertical="center" wrapText="1"/>
    </xf>
    <xf numFmtId="177" fontId="4" fillId="0" borderId="20" xfId="0" applyNumberFormat="1" applyFont="1" applyBorder="1" applyAlignment="1">
      <alignment horizontal="right" vertical="center" wrapText="1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2"/>
  <sheetViews>
    <sheetView workbookViewId="0">
      <pane xSplit="1" ySplit="5" topLeftCell="G6" activePane="bottomRight" state="frozen"/>
      <selection pane="topRight"/>
      <selection pane="bottomLeft"/>
      <selection pane="bottomRight" activeCell="H6" sqref="H6:H9"/>
    </sheetView>
  </sheetViews>
  <sheetFormatPr defaultColWidth="10" defaultRowHeight="13.5"/>
  <cols>
    <col min="1" max="1" width="37.5" customWidth="1"/>
    <col min="2" max="2" width="23.5" customWidth="1"/>
    <col min="3" max="3" width="15.75" customWidth="1"/>
    <col min="4" max="4" width="19.5" customWidth="1"/>
    <col min="5" max="5" width="23.625" customWidth="1"/>
    <col min="6" max="6" width="13.625" customWidth="1"/>
    <col min="7" max="7" width="12.375" customWidth="1"/>
    <col min="8" max="11" width="20.5" customWidth="1"/>
    <col min="12" max="13" width="9.75" customWidth="1"/>
  </cols>
  <sheetData>
    <row r="1" spans="1:12" ht="14.25" customHeight="1">
      <c r="A1" s="1" t="s">
        <v>0</v>
      </c>
    </row>
    <row r="2" spans="1:12" ht="27.95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ht="14.25" customHeight="1">
      <c r="A3" s="1"/>
      <c r="B3" s="1"/>
      <c r="C3" s="1"/>
      <c r="D3" s="1"/>
      <c r="E3" s="1"/>
      <c r="F3" s="1"/>
      <c r="G3" s="1"/>
      <c r="I3" s="1"/>
      <c r="J3" s="1"/>
      <c r="K3" s="1"/>
      <c r="L3" s="1" t="s">
        <v>2</v>
      </c>
    </row>
    <row r="4" spans="1:12" ht="18" customHeight="1">
      <c r="A4" s="2"/>
      <c r="B4" s="24" t="s">
        <v>3</v>
      </c>
      <c r="C4" s="24"/>
      <c r="D4" s="24"/>
      <c r="E4" s="24"/>
      <c r="F4" s="24"/>
      <c r="G4" s="24"/>
      <c r="H4" s="25" t="s">
        <v>4</v>
      </c>
      <c r="I4" s="25"/>
      <c r="J4" s="26" t="s">
        <v>5</v>
      </c>
      <c r="K4" s="26"/>
      <c r="L4" s="27" t="s">
        <v>6</v>
      </c>
    </row>
    <row r="5" spans="1:12" ht="17.25" customHeight="1">
      <c r="A5" s="3" t="s">
        <v>7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  <c r="G5" s="4" t="s">
        <v>13</v>
      </c>
      <c r="H5" s="5"/>
      <c r="I5" s="4" t="s">
        <v>14</v>
      </c>
      <c r="J5" s="5"/>
      <c r="K5" s="4" t="s">
        <v>14</v>
      </c>
      <c r="L5" s="27"/>
    </row>
    <row r="6" spans="1:12" ht="14.25" customHeight="1">
      <c r="A6" s="6" t="s">
        <v>15</v>
      </c>
      <c r="B6" s="6" t="s">
        <v>16</v>
      </c>
      <c r="C6" s="6" t="s">
        <v>17</v>
      </c>
      <c r="D6" s="7">
        <v>0.28299999999999997</v>
      </c>
      <c r="E6" s="6" t="s">
        <v>18</v>
      </c>
      <c r="F6" s="8" t="s">
        <v>19</v>
      </c>
      <c r="G6" s="6" t="s">
        <v>20</v>
      </c>
      <c r="H6" s="7">
        <v>0.28299999999999997</v>
      </c>
      <c r="I6" s="7">
        <v>0.28299999999999997</v>
      </c>
      <c r="J6" s="7">
        <v>0.28299999999999997</v>
      </c>
      <c r="K6" s="7">
        <v>0.28299999999999997</v>
      </c>
      <c r="L6" s="10"/>
    </row>
    <row r="7" spans="1:12" ht="14.25" customHeight="1">
      <c r="A7" s="6" t="s">
        <v>21</v>
      </c>
      <c r="B7" s="6" t="s">
        <v>22</v>
      </c>
      <c r="C7" s="6" t="s">
        <v>17</v>
      </c>
      <c r="D7" s="7">
        <v>0.84899999999999998</v>
      </c>
      <c r="E7" s="6" t="s">
        <v>18</v>
      </c>
      <c r="F7" s="8" t="s">
        <v>23</v>
      </c>
      <c r="G7" s="6" t="s">
        <v>24</v>
      </c>
      <c r="H7" s="7">
        <v>0.84899999999999998</v>
      </c>
      <c r="I7" s="7">
        <v>0.84899999999999998</v>
      </c>
      <c r="J7" s="7">
        <v>0.84899999999999998</v>
      </c>
      <c r="K7" s="7">
        <v>0.84899999999999998</v>
      </c>
      <c r="L7" s="10"/>
    </row>
    <row r="8" spans="1:12" ht="14.25" customHeight="1">
      <c r="A8" s="6" t="s">
        <v>25</v>
      </c>
      <c r="B8" s="6" t="s">
        <v>26</v>
      </c>
      <c r="C8" s="6" t="s">
        <v>17</v>
      </c>
      <c r="D8" s="7">
        <v>0.84899999999999998</v>
      </c>
      <c r="E8" s="6" t="s">
        <v>18</v>
      </c>
      <c r="F8" s="8" t="s">
        <v>27</v>
      </c>
      <c r="G8" s="6" t="s">
        <v>28</v>
      </c>
      <c r="H8" s="7">
        <v>0.84899999999999998</v>
      </c>
      <c r="I8" s="7">
        <v>0.84899999999999998</v>
      </c>
      <c r="J8" s="7">
        <v>0.84899999999999998</v>
      </c>
      <c r="K8" s="7">
        <v>0.84899999999999998</v>
      </c>
      <c r="L8" s="10"/>
    </row>
    <row r="9" spans="1:12" ht="14.25" customHeight="1">
      <c r="A9" s="6" t="s">
        <v>29</v>
      </c>
      <c r="B9" s="6" t="s">
        <v>30</v>
      </c>
      <c r="C9" s="6" t="s">
        <v>17</v>
      </c>
      <c r="D9" s="7">
        <v>0.84899999999999998</v>
      </c>
      <c r="E9" s="6" t="s">
        <v>18</v>
      </c>
      <c r="F9" s="8" t="s">
        <v>31</v>
      </c>
      <c r="G9" s="6" t="s">
        <v>32</v>
      </c>
      <c r="H9" s="7">
        <v>0.84899999999999998</v>
      </c>
      <c r="I9" s="7">
        <v>0.84899999999999998</v>
      </c>
      <c r="J9" s="7">
        <v>0.84899999999999998</v>
      </c>
      <c r="K9" s="7">
        <v>0.84899999999999998</v>
      </c>
      <c r="L9" s="10"/>
    </row>
    <row r="10" spans="1:12" ht="14.25" customHeight="1">
      <c r="A10" s="6" t="s">
        <v>33</v>
      </c>
      <c r="B10" s="6" t="s">
        <v>34</v>
      </c>
      <c r="C10" s="6" t="s">
        <v>17</v>
      </c>
      <c r="D10" s="7">
        <v>1.22</v>
      </c>
      <c r="E10" s="6" t="s">
        <v>35</v>
      </c>
      <c r="F10" s="8" t="s">
        <v>23</v>
      </c>
      <c r="G10" s="6" t="s">
        <v>32</v>
      </c>
      <c r="H10" s="7">
        <v>1.22</v>
      </c>
      <c r="I10" s="7">
        <v>1.22</v>
      </c>
      <c r="J10" s="7">
        <v>1.22</v>
      </c>
      <c r="K10" s="7">
        <v>1.22</v>
      </c>
      <c r="L10" s="10"/>
    </row>
    <row r="11" spans="1:12" ht="14.25" customHeight="1">
      <c r="A11" s="6" t="s">
        <v>36</v>
      </c>
      <c r="B11" s="6" t="s">
        <v>37</v>
      </c>
      <c r="C11" s="6" t="s">
        <v>17</v>
      </c>
      <c r="D11" s="7">
        <v>2.2799999999999998</v>
      </c>
      <c r="E11" s="6" t="s">
        <v>35</v>
      </c>
      <c r="F11" s="8" t="s">
        <v>38</v>
      </c>
      <c r="G11" s="6" t="s">
        <v>28</v>
      </c>
      <c r="H11" s="7">
        <v>2.2799999999999998</v>
      </c>
      <c r="I11" s="7">
        <v>2.2799999999999998</v>
      </c>
      <c r="J11" s="7">
        <v>2.2799999999999998</v>
      </c>
      <c r="K11" s="7">
        <v>2.2799999999999998</v>
      </c>
      <c r="L11" s="10"/>
    </row>
    <row r="12" spans="1:12" ht="14.25" customHeight="1"/>
  </sheetData>
  <mergeCells count="5">
    <mergeCell ref="A2:L2"/>
    <mergeCell ref="B4:G4"/>
    <mergeCell ref="H4:I4"/>
    <mergeCell ref="J4:K4"/>
    <mergeCell ref="L4:L5"/>
  </mergeCells>
  <phoneticPr fontId="5" type="noConversion"/>
  <pageMargins left="0.39370078740157483" right="0.39370078740157483" top="0.39370078740157483" bottom="0.39370078740157483" header="0" footer="0"/>
  <pageSetup paperSize="8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"/>
  <sheetViews>
    <sheetView workbookViewId="0">
      <pane xSplit="1" ySplit="5" topLeftCell="B6" activePane="bottomRight" state="frozen"/>
      <selection pane="topRight"/>
      <selection pane="bottomLeft"/>
      <selection pane="bottomRight" activeCell="K6" sqref="K6:K7"/>
    </sheetView>
  </sheetViews>
  <sheetFormatPr defaultColWidth="10" defaultRowHeight="13.5"/>
  <cols>
    <col min="1" max="1" width="37.5" customWidth="1"/>
    <col min="2" max="2" width="16.125" customWidth="1"/>
    <col min="3" max="3" width="15.75" customWidth="1"/>
    <col min="4" max="4" width="19.5" customWidth="1"/>
    <col min="5" max="5" width="22.875" customWidth="1"/>
    <col min="6" max="6" width="13.625" customWidth="1"/>
    <col min="7" max="7" width="12.375" customWidth="1"/>
    <col min="8" max="9" width="18.5" customWidth="1"/>
    <col min="10" max="10" width="21.25" customWidth="1"/>
    <col min="11" max="12" width="20.5" customWidth="1"/>
    <col min="13" max="13" width="17.375" customWidth="1"/>
    <col min="14" max="15" width="9.75" customWidth="1"/>
  </cols>
  <sheetData>
    <row r="1" spans="1:14" ht="14.25" customHeight="1">
      <c r="A1" s="1" t="s">
        <v>0</v>
      </c>
    </row>
    <row r="2" spans="1:14" ht="27.95" customHeight="1">
      <c r="A2" s="23" t="s">
        <v>39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14.25" customHeight="1">
      <c r="A3" s="1"/>
      <c r="B3" s="1"/>
      <c r="C3" s="1"/>
      <c r="D3" s="1"/>
      <c r="E3" s="1"/>
      <c r="F3" s="1"/>
      <c r="G3" s="1"/>
      <c r="J3" s="1"/>
      <c r="K3" s="1"/>
      <c r="L3" s="1"/>
      <c r="N3" s="1" t="s">
        <v>2</v>
      </c>
    </row>
    <row r="4" spans="1:14" ht="18" customHeight="1">
      <c r="A4" s="2"/>
      <c r="B4" s="24" t="s">
        <v>3</v>
      </c>
      <c r="C4" s="24"/>
      <c r="D4" s="24"/>
      <c r="E4" s="24"/>
      <c r="F4" s="24"/>
      <c r="G4" s="24"/>
      <c r="H4" s="28" t="s">
        <v>40</v>
      </c>
      <c r="I4" s="25" t="s">
        <v>4</v>
      </c>
      <c r="J4" s="25"/>
      <c r="K4" s="26" t="s">
        <v>5</v>
      </c>
      <c r="L4" s="26"/>
      <c r="M4" s="28" t="s">
        <v>41</v>
      </c>
      <c r="N4" s="27" t="s">
        <v>6</v>
      </c>
    </row>
    <row r="5" spans="1:14" ht="17.25" customHeight="1">
      <c r="A5" s="3" t="s">
        <v>7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  <c r="G5" s="4" t="s">
        <v>13</v>
      </c>
      <c r="H5" s="28"/>
      <c r="I5" s="5"/>
      <c r="J5" s="4" t="s">
        <v>14</v>
      </c>
      <c r="K5" s="5"/>
      <c r="L5" s="4" t="s">
        <v>14</v>
      </c>
      <c r="M5" s="28"/>
      <c r="N5" s="27"/>
    </row>
    <row r="6" spans="1:14" ht="40.700000000000003" customHeight="1">
      <c r="A6" s="6" t="s">
        <v>43</v>
      </c>
      <c r="B6" s="6" t="s">
        <v>44</v>
      </c>
      <c r="C6" s="6" t="s">
        <v>42</v>
      </c>
      <c r="D6" s="7">
        <v>0.37</v>
      </c>
      <c r="E6" s="6" t="s">
        <v>45</v>
      </c>
      <c r="F6" s="8" t="s">
        <v>46</v>
      </c>
      <c r="G6" s="6" t="s">
        <v>24</v>
      </c>
      <c r="H6" s="11"/>
      <c r="I6" s="7">
        <v>0.37</v>
      </c>
      <c r="J6" s="7">
        <v>0.37</v>
      </c>
      <c r="K6" s="7">
        <v>0.37</v>
      </c>
      <c r="L6" s="7">
        <v>0.37</v>
      </c>
      <c r="M6" s="9"/>
      <c r="N6" s="10"/>
    </row>
    <row r="7" spans="1:14" ht="40.700000000000003" customHeight="1">
      <c r="A7" s="6" t="s">
        <v>47</v>
      </c>
      <c r="B7" s="6" t="s">
        <v>48</v>
      </c>
      <c r="C7" s="6" t="s">
        <v>49</v>
      </c>
      <c r="D7" s="7">
        <v>1.1000000000000001</v>
      </c>
      <c r="E7" s="6" t="s">
        <v>50</v>
      </c>
      <c r="F7" s="8" t="s">
        <v>51</v>
      </c>
      <c r="G7" s="6" t="s">
        <v>24</v>
      </c>
      <c r="H7" s="11"/>
      <c r="I7" s="7">
        <v>1.1000000000000001</v>
      </c>
      <c r="J7" s="7">
        <v>1.1000000000000001</v>
      </c>
      <c r="K7" s="7">
        <v>1.1000000000000001</v>
      </c>
      <c r="L7" s="7">
        <v>1.1000000000000001</v>
      </c>
      <c r="M7" s="9"/>
      <c r="N7" s="10"/>
    </row>
    <row r="8" spans="1:14" ht="14.25" customHeight="1"/>
  </sheetData>
  <mergeCells count="7">
    <mergeCell ref="A2:N2"/>
    <mergeCell ref="B4:G4"/>
    <mergeCell ref="H4:H5"/>
    <mergeCell ref="I4:J4"/>
    <mergeCell ref="K4:L4"/>
    <mergeCell ref="M4:M5"/>
    <mergeCell ref="N4:N5"/>
  </mergeCells>
  <phoneticPr fontId="5" type="noConversion"/>
  <pageMargins left="0.74803149606299213" right="0.74803149606299213" top="0.27559055118110237" bottom="0.27559055118110237" header="0" footer="0"/>
  <pageSetup paperSize="8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6"/>
  <sheetViews>
    <sheetView tabSelected="1" workbookViewId="0">
      <selection activeCell="E23" sqref="E23"/>
    </sheetView>
  </sheetViews>
  <sheetFormatPr defaultColWidth="10" defaultRowHeight="13.5"/>
  <cols>
    <col min="1" max="1" width="6.625" customWidth="1"/>
    <col min="2" max="5" width="31.625" customWidth="1"/>
    <col min="6" max="7" width="9.75" customWidth="1"/>
  </cols>
  <sheetData>
    <row r="1" spans="1:5" ht="14.25" customHeight="1">
      <c r="A1" s="1" t="s">
        <v>52</v>
      </c>
    </row>
    <row r="2" spans="1:5" ht="27.95" customHeight="1">
      <c r="A2" s="23" t="s">
        <v>53</v>
      </c>
      <c r="B2" s="23"/>
      <c r="C2" s="23"/>
      <c r="D2" s="23"/>
      <c r="E2" s="23"/>
    </row>
    <row r="3" spans="1:5" ht="14.25" customHeight="1">
      <c r="E3" s="12" t="s">
        <v>2</v>
      </c>
    </row>
    <row r="4" spans="1:5" ht="19.899999999999999" customHeight="1">
      <c r="A4" s="29" t="s">
        <v>54</v>
      </c>
      <c r="B4" s="30" t="s">
        <v>55</v>
      </c>
      <c r="C4" s="30"/>
      <c r="D4" s="31" t="s">
        <v>56</v>
      </c>
      <c r="E4" s="31"/>
    </row>
    <row r="5" spans="1:5" ht="19.899999999999999" customHeight="1">
      <c r="A5" s="29"/>
      <c r="B5" s="5" t="s">
        <v>7</v>
      </c>
      <c r="C5" s="5" t="s">
        <v>57</v>
      </c>
      <c r="D5" s="5" t="s">
        <v>58</v>
      </c>
      <c r="E5" s="13" t="s">
        <v>57</v>
      </c>
    </row>
    <row r="6" spans="1:5" ht="17.25" customHeight="1">
      <c r="A6" s="14" t="s">
        <v>59</v>
      </c>
      <c r="B6" s="15"/>
      <c r="C6" s="9">
        <f>SUM(C7:C12)</f>
        <v>6.33</v>
      </c>
      <c r="D6" s="15"/>
      <c r="E6" s="16">
        <f>SUM(E7:E12)</f>
        <v>6.33</v>
      </c>
    </row>
    <row r="7" spans="1:5" ht="17.25" customHeight="1">
      <c r="A7" s="17">
        <v>1</v>
      </c>
      <c r="B7" s="18" t="s">
        <v>33</v>
      </c>
      <c r="C7" s="19">
        <v>1.22</v>
      </c>
      <c r="D7" s="18" t="s">
        <v>60</v>
      </c>
      <c r="E7" s="20">
        <v>5.6000000000000001E-2</v>
      </c>
    </row>
    <row r="8" spans="1:5" ht="17.25" customHeight="1">
      <c r="A8" s="17">
        <v>2</v>
      </c>
      <c r="B8" s="18" t="s">
        <v>36</v>
      </c>
      <c r="C8" s="19">
        <v>2.2799999999999998</v>
      </c>
      <c r="D8" s="18" t="s">
        <v>61</v>
      </c>
      <c r="E8" s="20">
        <v>0.09</v>
      </c>
    </row>
    <row r="9" spans="1:5" ht="17.25" customHeight="1">
      <c r="A9" s="17">
        <v>3</v>
      </c>
      <c r="B9" s="18" t="s">
        <v>15</v>
      </c>
      <c r="C9" s="19">
        <v>0.28299999999999997</v>
      </c>
      <c r="D9" s="18" t="s">
        <v>62</v>
      </c>
      <c r="E9" s="20">
        <v>3.3967534100000002E-2</v>
      </c>
    </row>
    <row r="10" spans="1:5" ht="17.25" customHeight="1">
      <c r="A10" s="17">
        <v>4</v>
      </c>
      <c r="B10" s="18" t="s">
        <v>29</v>
      </c>
      <c r="C10" s="19">
        <v>0.84899999999999998</v>
      </c>
      <c r="D10" s="18" t="s">
        <v>63</v>
      </c>
      <c r="E10" s="20">
        <v>4.9543624659000001</v>
      </c>
    </row>
    <row r="11" spans="1:5" ht="17.25" customHeight="1">
      <c r="A11" s="17">
        <v>5</v>
      </c>
      <c r="B11" s="18" t="s">
        <v>25</v>
      </c>
      <c r="C11" s="19">
        <v>0.84899999999999998</v>
      </c>
      <c r="D11" s="18" t="s">
        <v>64</v>
      </c>
      <c r="E11" s="20">
        <v>0.73267000000000004</v>
      </c>
    </row>
    <row r="12" spans="1:5" ht="17.25" customHeight="1">
      <c r="A12" s="17">
        <v>6</v>
      </c>
      <c r="B12" s="18" t="s">
        <v>21</v>
      </c>
      <c r="C12" s="19">
        <v>0.84899999999999998</v>
      </c>
      <c r="D12" s="18" t="s">
        <v>65</v>
      </c>
      <c r="E12" s="20">
        <v>0.46300000000000002</v>
      </c>
    </row>
    <row r="13" spans="1:5" ht="17.25" customHeight="1"/>
    <row r="14" spans="1:5" ht="17.25" customHeight="1"/>
    <row r="15" spans="1:5" ht="17.25" customHeight="1"/>
    <row r="16" spans="1:5">
      <c r="D16" s="21"/>
      <c r="E16" s="22"/>
    </row>
  </sheetData>
  <mergeCells count="4">
    <mergeCell ref="A2:E2"/>
    <mergeCell ref="A4:A5"/>
    <mergeCell ref="B4:C4"/>
    <mergeCell ref="D4:E4"/>
  </mergeCells>
  <phoneticPr fontId="5" type="noConversion"/>
  <pageMargins left="2.12" right="0.74803149606299213" top="0.27559055118110237" bottom="0.27559055118110237" header="0.23" footer="0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8"/>
  <sheetViews>
    <sheetView workbookViewId="0">
      <selection activeCell="B1" sqref="B1:E1048576"/>
    </sheetView>
  </sheetViews>
  <sheetFormatPr defaultColWidth="10" defaultRowHeight="13.5"/>
  <cols>
    <col min="1" max="1" width="6.625" customWidth="1"/>
    <col min="2" max="5" width="31.75" customWidth="1"/>
    <col min="6" max="7" width="9.75" customWidth="1"/>
  </cols>
  <sheetData>
    <row r="1" spans="1:5" ht="14.25" customHeight="1">
      <c r="A1" s="1" t="s">
        <v>52</v>
      </c>
    </row>
    <row r="2" spans="1:5" ht="27.95" customHeight="1">
      <c r="A2" s="23" t="s">
        <v>66</v>
      </c>
      <c r="B2" s="23"/>
      <c r="C2" s="23"/>
      <c r="D2" s="23"/>
      <c r="E2" s="23"/>
    </row>
    <row r="3" spans="1:5" ht="14.25" customHeight="1">
      <c r="E3" s="12" t="s">
        <v>2</v>
      </c>
    </row>
    <row r="4" spans="1:5" ht="19.899999999999999" customHeight="1">
      <c r="A4" s="29" t="s">
        <v>54</v>
      </c>
      <c r="B4" s="30" t="s">
        <v>67</v>
      </c>
      <c r="C4" s="30"/>
      <c r="D4" s="31" t="s">
        <v>68</v>
      </c>
      <c r="E4" s="31"/>
    </row>
    <row r="5" spans="1:5" ht="19.899999999999999" customHeight="1">
      <c r="A5" s="29"/>
      <c r="B5" s="5" t="s">
        <v>7</v>
      </c>
      <c r="C5" s="5" t="s">
        <v>57</v>
      </c>
      <c r="D5" s="5" t="s">
        <v>58</v>
      </c>
      <c r="E5" s="13" t="s">
        <v>57</v>
      </c>
    </row>
    <row r="6" spans="1:5" ht="17.25" customHeight="1">
      <c r="A6" s="14" t="s">
        <v>59</v>
      </c>
      <c r="B6" s="15"/>
      <c r="C6" s="9">
        <f>SUM(C7:C8)</f>
        <v>1.4700000000000002</v>
      </c>
      <c r="D6" s="15"/>
      <c r="E6" s="16">
        <v>1.4700000000000002</v>
      </c>
    </row>
    <row r="7" spans="1:5" ht="40.700000000000003" customHeight="1">
      <c r="A7" s="17">
        <v>1</v>
      </c>
      <c r="B7" s="18" t="s">
        <v>43</v>
      </c>
      <c r="C7" s="19">
        <v>0.37</v>
      </c>
      <c r="D7" s="18" t="s">
        <v>63</v>
      </c>
      <c r="E7" s="20">
        <v>1.4700000000000002</v>
      </c>
    </row>
    <row r="8" spans="1:5" ht="40.700000000000003" customHeight="1">
      <c r="A8" s="17">
        <v>2</v>
      </c>
      <c r="B8" s="18" t="s">
        <v>47</v>
      </c>
      <c r="C8" s="19">
        <v>1.1000000000000001</v>
      </c>
      <c r="D8" s="18"/>
      <c r="E8" s="20"/>
    </row>
  </sheetData>
  <mergeCells count="4">
    <mergeCell ref="A2:E2"/>
    <mergeCell ref="A4:A5"/>
    <mergeCell ref="B4:C4"/>
    <mergeCell ref="D4:E4"/>
  </mergeCells>
  <phoneticPr fontId="5" type="noConversion"/>
  <pageMargins left="1.65" right="0.74803149606299213" top="0.27559055118110237" bottom="0.27559055118110237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c213</cp:lastModifiedBy>
  <cp:lastPrinted>2019-08-13T08:14:56Z</cp:lastPrinted>
  <dcterms:created xsi:type="dcterms:W3CDTF">2019-08-13T02:25:18Z</dcterms:created>
  <dcterms:modified xsi:type="dcterms:W3CDTF">2020-05-09T08:18:09Z</dcterms:modified>
</cp:coreProperties>
</file>